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MWJ Chłopcy" sheetId="1" r:id="rId1"/>
    <sheet name="MWJ Dziewczęta" sheetId="2" r:id="rId2"/>
  </sheets>
  <definedNames/>
  <calcPr fullCalcOnLoad="1"/>
</workbook>
</file>

<file path=xl/sharedStrings.xml><?xml version="1.0" encoding="utf-8"?>
<sst xmlns="http://schemas.openxmlformats.org/spreadsheetml/2006/main" count="194" uniqueCount="107">
  <si>
    <t>Data rozpoczecia zawodow:</t>
  </si>
  <si>
    <t>Data zakończenia zawodow:</t>
  </si>
  <si>
    <t>Miejsce zawodów :</t>
  </si>
  <si>
    <t>Nazwa dyscypliny:</t>
  </si>
  <si>
    <t>Imie i Nazwisko delegata :</t>
  </si>
  <si>
    <t>Nazwa konkurencji:</t>
  </si>
  <si>
    <t>Imie i Nazwisko sędziego:</t>
  </si>
  <si>
    <t>kategoria wiekowa:</t>
  </si>
  <si>
    <t>Uwagi:</t>
  </si>
  <si>
    <t>Klasyfikacja generalna</t>
  </si>
  <si>
    <t>lp</t>
  </si>
  <si>
    <t>NAZWISKO Zawodnika</t>
  </si>
  <si>
    <t>Imię          Zawodnika</t>
  </si>
  <si>
    <t>płeć (k/m)</t>
  </si>
  <si>
    <t>rok ur.</t>
  </si>
  <si>
    <t>Nazwa Klubu</t>
  </si>
  <si>
    <t>Nazwa Szkoły</t>
  </si>
  <si>
    <t>Suma Pkt MTS</t>
  </si>
  <si>
    <t>W I</t>
  </si>
  <si>
    <t>W II</t>
  </si>
  <si>
    <t>W III</t>
  </si>
  <si>
    <t>Suma</t>
  </si>
  <si>
    <t>m</t>
  </si>
  <si>
    <t>k</t>
  </si>
  <si>
    <t>Jakub</t>
  </si>
  <si>
    <t>Michał</t>
  </si>
  <si>
    <t>Antoni</t>
  </si>
  <si>
    <t>Żeglarstwo</t>
  </si>
  <si>
    <t>Nieporęt</t>
  </si>
  <si>
    <t>Sławomir Kalinowski</t>
  </si>
  <si>
    <t>Pukty WOM</t>
  </si>
  <si>
    <t>Rodziewicz</t>
  </si>
  <si>
    <t>Maciej</t>
  </si>
  <si>
    <t>Lato</t>
  </si>
  <si>
    <t>Mateusz</t>
  </si>
  <si>
    <t>Geremek</t>
  </si>
  <si>
    <t>Jan Marcin</t>
  </si>
  <si>
    <t>Kuba</t>
  </si>
  <si>
    <t>Rosłoń</t>
  </si>
  <si>
    <t>Kowalczyk</t>
  </si>
  <si>
    <t>Cyprian</t>
  </si>
  <si>
    <t>Kuder</t>
  </si>
  <si>
    <t>Wojda</t>
  </si>
  <si>
    <t>Karol</t>
  </si>
  <si>
    <t>Gołda</t>
  </si>
  <si>
    <t>Lew-Cezary</t>
  </si>
  <si>
    <t>Głowieńko</t>
  </si>
  <si>
    <t>Małkowski</t>
  </si>
  <si>
    <t>Krzysztof</t>
  </si>
  <si>
    <t>Trala</t>
  </si>
  <si>
    <t>Wojciech</t>
  </si>
  <si>
    <t>Piotrowski</t>
  </si>
  <si>
    <t>Bartosz</t>
  </si>
  <si>
    <t>Zuzanna</t>
  </si>
  <si>
    <t>Sobański</t>
  </si>
  <si>
    <t>Willimowski</t>
  </si>
  <si>
    <t>Mikołaj</t>
  </si>
  <si>
    <t>Gmyz</t>
  </si>
  <si>
    <t>Hubert</t>
  </si>
  <si>
    <t>Stawiarska</t>
  </si>
  <si>
    <t>Natalia</t>
  </si>
  <si>
    <t>Jatczak</t>
  </si>
  <si>
    <t>Ohde Świętosławski</t>
  </si>
  <si>
    <t xml:space="preserve">Jan  </t>
  </si>
  <si>
    <t>Wissuwa</t>
  </si>
  <si>
    <t>Jędrzej</t>
  </si>
  <si>
    <t>Zdunek</t>
  </si>
  <si>
    <t>Tomasz</t>
  </si>
  <si>
    <t>Bryński</t>
  </si>
  <si>
    <t>Wojdakowski</t>
  </si>
  <si>
    <t>Marek</t>
  </si>
  <si>
    <t>Moritz</t>
  </si>
  <si>
    <t>Zofia</t>
  </si>
  <si>
    <t>Nieklowa</t>
  </si>
  <si>
    <t>Stankowski</t>
  </si>
  <si>
    <t>Miłosz</t>
  </si>
  <si>
    <t>Kalinkowska</t>
  </si>
  <si>
    <t>Inga</t>
  </si>
  <si>
    <t>Oktaba</t>
  </si>
  <si>
    <t>Alexander</t>
  </si>
  <si>
    <t>Witczuk</t>
  </si>
  <si>
    <t>Magdalena</t>
  </si>
  <si>
    <t>YKP WARSZAWA</t>
  </si>
  <si>
    <t>MKS-2 WARSZAWA</t>
  </si>
  <si>
    <t>WTW WARSZAWA</t>
  </si>
  <si>
    <t>SPÓJNIA WARSZAWA</t>
  </si>
  <si>
    <t>W IV</t>
  </si>
  <si>
    <t>Ewa Jodłowska</t>
  </si>
  <si>
    <t>Laser 4,7</t>
  </si>
  <si>
    <t>18.09.2011</t>
  </si>
  <si>
    <t>Junior młodszy chłopcy</t>
  </si>
  <si>
    <t>04.06.2011</t>
  </si>
  <si>
    <t>Junior młodszy dziewczęta</t>
  </si>
  <si>
    <t>UKS FIR WARSZAWA</t>
  </si>
  <si>
    <t>76 Gimnazjum Warszawa</t>
  </si>
  <si>
    <t>Katolickie Gimnazjum Radom</t>
  </si>
  <si>
    <t xml:space="preserve">L.O Lisa Kuli  W-wa </t>
  </si>
  <si>
    <t>Gimnaz. 47  W-wa</t>
  </si>
  <si>
    <t>Gimnaz. Sport. 35  W-wa</t>
  </si>
  <si>
    <t>SLO 67 Warszawa</t>
  </si>
  <si>
    <t>LXVII LO Warszawa</t>
  </si>
  <si>
    <t>G 77 Warszawa</t>
  </si>
  <si>
    <t>GSTO 16 Warszawa</t>
  </si>
  <si>
    <t>XXV LO Warszawa</t>
  </si>
  <si>
    <t>13 G Łódź</t>
  </si>
  <si>
    <t>3 LO Białystok</t>
  </si>
  <si>
    <t>SP 263 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</si>
</sst>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4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0" fillId="0" borderId="4" xfId="0" applyBorder="1" applyAlignment="1">
      <alignment shrinkToFit="1"/>
    </xf>
    <xf numFmtId="0" fontId="8" fillId="0" borderId="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7" xfId="0" applyBorder="1" applyAlignment="1">
      <alignment shrinkToFit="1"/>
    </xf>
    <xf numFmtId="0" fontId="8" fillId="0" borderId="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7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left" shrinkToFit="1"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14" fontId="2" fillId="3" borderId="20" xfId="0" applyNumberFormat="1" applyFont="1" applyFill="1" applyBorder="1" applyAlignment="1" applyProtection="1">
      <alignment horizontal="center"/>
      <protection locked="0"/>
    </xf>
    <xf numFmtId="14" fontId="2" fillId="3" borderId="21" xfId="0" applyNumberFormat="1" applyFont="1" applyFill="1" applyBorder="1" applyAlignment="1" applyProtection="1">
      <alignment horizontal="center"/>
      <protection locked="0"/>
    </xf>
    <xf numFmtId="14" fontId="2" fillId="3" borderId="22" xfId="0" applyNumberFormat="1" applyFont="1" applyFill="1" applyBorder="1" applyAlignment="1" applyProtection="1">
      <alignment horizontal="center"/>
      <protection locked="0"/>
    </xf>
    <xf numFmtId="14" fontId="2" fillId="3" borderId="23" xfId="0" applyNumberFormat="1" applyFont="1" applyFill="1" applyBorder="1" applyAlignment="1" applyProtection="1">
      <alignment horizontal="center"/>
      <protection locked="0"/>
    </xf>
    <xf numFmtId="14" fontId="2" fillId="3" borderId="24" xfId="0" applyNumberFormat="1" applyFont="1" applyFill="1" applyBorder="1" applyAlignment="1" applyProtection="1">
      <alignment horizontal="center"/>
      <protection locked="0"/>
    </xf>
    <xf numFmtId="14" fontId="2" fillId="3" borderId="25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shrinkToFit="1"/>
      <protection locked="0"/>
    </xf>
    <xf numFmtId="0" fontId="2" fillId="3" borderId="4" xfId="0" applyFont="1" applyFill="1" applyBorder="1" applyAlignment="1" applyProtection="1">
      <alignment horizontal="center" shrinkToFit="1"/>
      <protection locked="0"/>
    </xf>
    <xf numFmtId="0" fontId="2" fillId="3" borderId="14" xfId="0" applyFont="1" applyFill="1" applyBorder="1" applyAlignment="1" applyProtection="1">
      <alignment horizontal="center" shrinkToFit="1"/>
      <protection locked="0"/>
    </xf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" xfId="0" applyFont="1" applyFill="1" applyBorder="1" applyAlignment="1" applyProtection="1">
      <alignment horizontal="center" shrinkToFit="1"/>
      <protection locked="0"/>
    </xf>
    <xf numFmtId="0" fontId="2" fillId="3" borderId="15" xfId="0" applyFont="1" applyFill="1" applyBorder="1" applyAlignment="1" applyProtection="1">
      <alignment horizontal="center" shrinkToFit="1"/>
      <protection locked="0"/>
    </xf>
    <xf numFmtId="0" fontId="2" fillId="3" borderId="6" xfId="0" applyFont="1" applyFill="1" applyBorder="1" applyAlignment="1" applyProtection="1">
      <alignment horizontal="center" shrinkToFit="1"/>
      <protection locked="0"/>
    </xf>
    <xf numFmtId="0" fontId="2" fillId="3" borderId="7" xfId="0" applyFont="1" applyFill="1" applyBorder="1" applyAlignment="1" applyProtection="1">
      <alignment horizontal="center" shrinkToFit="1"/>
      <protection locked="0"/>
    </xf>
    <xf numFmtId="0" fontId="2" fillId="3" borderId="16" xfId="0" applyFont="1" applyFill="1" applyBorder="1" applyAlignment="1" applyProtection="1">
      <alignment horizontal="center" shrinkToFit="1"/>
      <protection locked="0"/>
    </xf>
    <xf numFmtId="14" fontId="2" fillId="3" borderId="26" xfId="0" applyNumberFormat="1" applyFont="1" applyFill="1" applyBorder="1" applyAlignment="1" applyProtection="1">
      <alignment horizontal="center"/>
      <protection locked="0"/>
    </xf>
    <xf numFmtId="14" fontId="2" fillId="3" borderId="27" xfId="0" applyNumberFormat="1" applyFont="1" applyFill="1" applyBorder="1" applyAlignment="1" applyProtection="1">
      <alignment horizontal="center"/>
      <protection locked="0"/>
    </xf>
    <xf numFmtId="14" fontId="2" fillId="3" borderId="28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4">
      <selection activeCell="H29" sqref="H29"/>
    </sheetView>
  </sheetViews>
  <sheetFormatPr defaultColWidth="9.00390625" defaultRowHeight="12.75"/>
  <cols>
    <col min="1" max="1" width="3.75390625" style="0" bestFit="1" customWidth="1"/>
    <col min="2" max="2" width="12.875" style="0" customWidth="1"/>
    <col min="3" max="3" width="12.125" style="0" customWidth="1"/>
    <col min="4" max="4" width="4.875" style="0" customWidth="1"/>
    <col min="5" max="5" width="6.25390625" style="0" bestFit="1" customWidth="1"/>
    <col min="6" max="6" width="20.25390625" style="0" customWidth="1"/>
    <col min="7" max="7" width="24.75390625" style="1" customWidth="1"/>
    <col min="8" max="8" width="9.125" style="71" customWidth="1"/>
  </cols>
  <sheetData>
    <row r="1" spans="1:14" ht="13.5" thickBot="1">
      <c r="A1" s="9" t="s">
        <v>0</v>
      </c>
      <c r="B1" s="10"/>
      <c r="C1" s="10"/>
      <c r="D1" s="88" t="s">
        <v>91</v>
      </c>
      <c r="E1" s="89"/>
      <c r="F1" s="90"/>
      <c r="G1"/>
      <c r="H1" s="70"/>
      <c r="N1" s="2"/>
    </row>
    <row r="2" spans="1:14" ht="13.5" thickBot="1">
      <c r="A2" s="11" t="s">
        <v>1</v>
      </c>
      <c r="B2" s="8"/>
      <c r="C2" s="8"/>
      <c r="D2" s="73" t="s">
        <v>89</v>
      </c>
      <c r="E2" s="74"/>
      <c r="F2" s="75"/>
      <c r="G2" s="14" t="s">
        <v>2</v>
      </c>
      <c r="H2" s="79" t="s">
        <v>28</v>
      </c>
      <c r="I2" s="80"/>
      <c r="J2" s="81"/>
      <c r="K2" s="3"/>
      <c r="L2" s="3"/>
      <c r="M2" s="3"/>
      <c r="N2" s="4"/>
    </row>
    <row r="3" spans="1:14" ht="14.25" thickBot="1" thickTop="1">
      <c r="A3" s="11" t="s">
        <v>3</v>
      </c>
      <c r="B3" s="8"/>
      <c r="C3" s="8"/>
      <c r="D3" s="73" t="s">
        <v>27</v>
      </c>
      <c r="E3" s="74"/>
      <c r="F3" s="75"/>
      <c r="G3" s="15" t="s">
        <v>4</v>
      </c>
      <c r="H3" s="82" t="s">
        <v>29</v>
      </c>
      <c r="I3" s="83"/>
      <c r="J3" s="84"/>
      <c r="K3" s="3"/>
      <c r="L3" s="3"/>
      <c r="M3" s="3"/>
      <c r="N3" s="4"/>
    </row>
    <row r="4" spans="1:14" ht="14.25" thickBot="1" thickTop="1">
      <c r="A4" s="11" t="s">
        <v>5</v>
      </c>
      <c r="B4" s="8"/>
      <c r="C4" s="8"/>
      <c r="D4" s="73" t="s">
        <v>88</v>
      </c>
      <c r="E4" s="74"/>
      <c r="F4" s="75"/>
      <c r="G4" s="16" t="s">
        <v>6</v>
      </c>
      <c r="H4" s="85" t="s">
        <v>87</v>
      </c>
      <c r="I4" s="86"/>
      <c r="J4" s="87"/>
      <c r="N4" s="2"/>
    </row>
    <row r="5" spans="1:14" ht="12.75">
      <c r="A5" s="11" t="s">
        <v>7</v>
      </c>
      <c r="B5" s="8"/>
      <c r="C5" s="8"/>
      <c r="D5" s="73"/>
      <c r="E5" s="74"/>
      <c r="F5" s="75"/>
      <c r="G5"/>
      <c r="H5" s="70"/>
      <c r="N5" s="2"/>
    </row>
    <row r="6" spans="1:14" ht="13.5" thickBot="1">
      <c r="A6" s="12" t="s">
        <v>8</v>
      </c>
      <c r="B6" s="13"/>
      <c r="C6" s="13"/>
      <c r="D6" s="76" t="s">
        <v>90</v>
      </c>
      <c r="E6" s="77"/>
      <c r="F6" s="78"/>
      <c r="G6"/>
      <c r="H6" s="70"/>
      <c r="N6" s="2"/>
    </row>
    <row r="7" spans="1:12" ht="16.5" thickBot="1">
      <c r="A7" s="72" t="s">
        <v>9</v>
      </c>
      <c r="B7" s="72"/>
      <c r="C7" s="72"/>
      <c r="D7" s="72"/>
      <c r="E7" s="72"/>
      <c r="F7" s="72"/>
      <c r="G7" s="72"/>
      <c r="H7" s="5"/>
      <c r="I7" s="5"/>
      <c r="J7" s="5"/>
      <c r="K7" s="5"/>
      <c r="L7" s="5"/>
    </row>
    <row r="8" spans="1:14" ht="25.5">
      <c r="A8" s="26" t="s">
        <v>10</v>
      </c>
      <c r="B8" s="17" t="s">
        <v>11</v>
      </c>
      <c r="C8" s="17" t="s">
        <v>12</v>
      </c>
      <c r="D8" s="18" t="s">
        <v>13</v>
      </c>
      <c r="E8" s="17" t="s">
        <v>14</v>
      </c>
      <c r="F8" s="17" t="s">
        <v>15</v>
      </c>
      <c r="G8" s="19" t="s">
        <v>16</v>
      </c>
      <c r="H8" s="17" t="s">
        <v>17</v>
      </c>
      <c r="I8" s="20" t="s">
        <v>18</v>
      </c>
      <c r="J8" s="17" t="s">
        <v>19</v>
      </c>
      <c r="K8" s="21" t="s">
        <v>20</v>
      </c>
      <c r="L8" s="50" t="s">
        <v>86</v>
      </c>
      <c r="M8" s="7" t="s">
        <v>21</v>
      </c>
      <c r="N8" s="28" t="s">
        <v>30</v>
      </c>
    </row>
    <row r="9" spans="1:14" ht="12.75">
      <c r="A9" s="25">
        <v>1</v>
      </c>
      <c r="B9" s="42" t="s">
        <v>38</v>
      </c>
      <c r="C9" s="42" t="s">
        <v>37</v>
      </c>
      <c r="D9" s="22" t="s">
        <v>22</v>
      </c>
      <c r="E9" s="45">
        <v>95</v>
      </c>
      <c r="F9" s="42" t="s">
        <v>93</v>
      </c>
      <c r="G9" s="67" t="s">
        <v>99</v>
      </c>
      <c r="H9" s="25">
        <v>420</v>
      </c>
      <c r="I9" s="51">
        <v>0</v>
      </c>
      <c r="J9" s="51">
        <v>24</v>
      </c>
      <c r="K9" s="51">
        <v>30</v>
      </c>
      <c r="L9" s="51">
        <v>40.5</v>
      </c>
      <c r="M9" s="23">
        <f aca="true" t="shared" si="0" ref="M9:M32">SUM(I9:L9)</f>
        <v>94.5</v>
      </c>
      <c r="N9" s="48">
        <v>9</v>
      </c>
    </row>
    <row r="10" spans="1:14" ht="12.75">
      <c r="A10" s="25">
        <v>2</v>
      </c>
      <c r="B10" s="42" t="s">
        <v>39</v>
      </c>
      <c r="C10" s="42" t="s">
        <v>40</v>
      </c>
      <c r="D10" s="22" t="s">
        <v>22</v>
      </c>
      <c r="E10" s="45">
        <v>95</v>
      </c>
      <c r="F10" s="42" t="s">
        <v>93</v>
      </c>
      <c r="G10" s="67" t="s">
        <v>100</v>
      </c>
      <c r="H10" s="25">
        <v>405</v>
      </c>
      <c r="I10" s="51">
        <v>30</v>
      </c>
      <c r="J10" s="51">
        <v>27</v>
      </c>
      <c r="K10" s="52">
        <v>0</v>
      </c>
      <c r="L10" s="51">
        <v>31.5</v>
      </c>
      <c r="M10" s="23">
        <f t="shared" si="0"/>
        <v>88.5</v>
      </c>
      <c r="N10" s="48">
        <v>7</v>
      </c>
    </row>
    <row r="11" spans="1:14" ht="12.75">
      <c r="A11" s="25">
        <v>3</v>
      </c>
      <c r="B11" s="42" t="s">
        <v>41</v>
      </c>
      <c r="C11" s="42" t="s">
        <v>34</v>
      </c>
      <c r="D11" s="22" t="s">
        <v>22</v>
      </c>
      <c r="E11" s="45">
        <v>96</v>
      </c>
      <c r="F11" s="42" t="s">
        <v>93</v>
      </c>
      <c r="G11" s="67" t="s">
        <v>101</v>
      </c>
      <c r="H11" s="25">
        <v>451</v>
      </c>
      <c r="I11" s="51">
        <v>27</v>
      </c>
      <c r="J11" s="51">
        <v>15</v>
      </c>
      <c r="K11" s="51">
        <v>0</v>
      </c>
      <c r="L11" s="51">
        <v>36</v>
      </c>
      <c r="M11" s="23">
        <f t="shared" si="0"/>
        <v>78</v>
      </c>
      <c r="N11" s="48">
        <v>6</v>
      </c>
    </row>
    <row r="12" spans="1:14" ht="12.75">
      <c r="A12" s="25">
        <v>4</v>
      </c>
      <c r="B12" s="42" t="s">
        <v>42</v>
      </c>
      <c r="C12" s="42" t="s">
        <v>43</v>
      </c>
      <c r="D12" s="22" t="s">
        <v>22</v>
      </c>
      <c r="E12" s="45">
        <v>96</v>
      </c>
      <c r="F12" s="42" t="s">
        <v>82</v>
      </c>
      <c r="G12" s="67"/>
      <c r="H12" s="25"/>
      <c r="I12" s="51">
        <v>24</v>
      </c>
      <c r="J12" s="52">
        <v>0</v>
      </c>
      <c r="K12" s="51">
        <v>24</v>
      </c>
      <c r="L12" s="51">
        <v>28.5</v>
      </c>
      <c r="M12" s="23">
        <f t="shared" si="0"/>
        <v>76.5</v>
      </c>
      <c r="N12" s="48">
        <v>5</v>
      </c>
    </row>
    <row r="13" spans="1:14" ht="12.75">
      <c r="A13" s="25">
        <v>5</v>
      </c>
      <c r="B13" s="42" t="s">
        <v>44</v>
      </c>
      <c r="C13" s="42" t="s">
        <v>45</v>
      </c>
      <c r="D13" s="22" t="s">
        <v>22</v>
      </c>
      <c r="E13" s="45">
        <v>94</v>
      </c>
      <c r="F13" s="42" t="s">
        <v>83</v>
      </c>
      <c r="G13" s="67"/>
      <c r="H13" s="25"/>
      <c r="I13" s="51">
        <v>0</v>
      </c>
      <c r="J13" s="51">
        <v>30</v>
      </c>
      <c r="K13" s="51">
        <v>0</v>
      </c>
      <c r="L13" s="51">
        <v>45</v>
      </c>
      <c r="M13" s="23">
        <f t="shared" si="0"/>
        <v>75</v>
      </c>
      <c r="N13" s="48">
        <v>5</v>
      </c>
    </row>
    <row r="14" spans="1:14" ht="12.75">
      <c r="A14" s="25">
        <v>6</v>
      </c>
      <c r="B14" s="42" t="s">
        <v>46</v>
      </c>
      <c r="C14" s="42" t="s">
        <v>34</v>
      </c>
      <c r="D14" s="22" t="s">
        <v>22</v>
      </c>
      <c r="E14" s="45">
        <v>94</v>
      </c>
      <c r="F14" s="47" t="s">
        <v>85</v>
      </c>
      <c r="G14" s="67" t="s">
        <v>96</v>
      </c>
      <c r="H14" s="25">
        <v>443</v>
      </c>
      <c r="I14" s="51">
        <v>22</v>
      </c>
      <c r="J14" s="51">
        <v>21</v>
      </c>
      <c r="K14" s="51">
        <v>0</v>
      </c>
      <c r="L14" s="51">
        <v>30</v>
      </c>
      <c r="M14" s="23">
        <f t="shared" si="0"/>
        <v>73</v>
      </c>
      <c r="N14" s="48">
        <v>4</v>
      </c>
    </row>
    <row r="15" spans="1:14" ht="12.75">
      <c r="A15" s="25">
        <v>7</v>
      </c>
      <c r="B15" s="42" t="s">
        <v>47</v>
      </c>
      <c r="C15" s="42" t="s">
        <v>48</v>
      </c>
      <c r="D15" s="22" t="s">
        <v>22</v>
      </c>
      <c r="E15" s="45">
        <v>96</v>
      </c>
      <c r="F15" s="42" t="s">
        <v>93</v>
      </c>
      <c r="G15" s="67" t="s">
        <v>102</v>
      </c>
      <c r="H15" s="25">
        <v>478</v>
      </c>
      <c r="I15" s="51">
        <v>21</v>
      </c>
      <c r="J15" s="52">
        <v>0</v>
      </c>
      <c r="K15" s="51">
        <v>21</v>
      </c>
      <c r="L15" s="51">
        <v>27</v>
      </c>
      <c r="M15" s="23">
        <f t="shared" si="0"/>
        <v>69</v>
      </c>
      <c r="N15" s="48">
        <v>4</v>
      </c>
    </row>
    <row r="16" spans="1:14" ht="12.75">
      <c r="A16" s="25">
        <v>8</v>
      </c>
      <c r="B16" s="42" t="s">
        <v>49</v>
      </c>
      <c r="C16" s="42" t="s">
        <v>50</v>
      </c>
      <c r="D16" s="22" t="s">
        <v>22</v>
      </c>
      <c r="E16" s="45">
        <v>97</v>
      </c>
      <c r="F16" s="47" t="s">
        <v>85</v>
      </c>
      <c r="G16" s="67" t="s">
        <v>97</v>
      </c>
      <c r="H16" s="25">
        <v>424</v>
      </c>
      <c r="I16" s="51">
        <v>18</v>
      </c>
      <c r="J16" s="52">
        <v>0</v>
      </c>
      <c r="K16" s="51">
        <v>22</v>
      </c>
      <c r="L16" s="51">
        <v>25.5</v>
      </c>
      <c r="M16" s="23">
        <f t="shared" si="0"/>
        <v>65.5</v>
      </c>
      <c r="N16" s="48">
        <v>4</v>
      </c>
    </row>
    <row r="17" spans="1:14" ht="12.75">
      <c r="A17" s="25">
        <v>9</v>
      </c>
      <c r="B17" s="42" t="s">
        <v>51</v>
      </c>
      <c r="C17" s="42" t="s">
        <v>52</v>
      </c>
      <c r="D17" s="22" t="s">
        <v>22</v>
      </c>
      <c r="E17" s="45">
        <v>98</v>
      </c>
      <c r="F17" s="42" t="s">
        <v>84</v>
      </c>
      <c r="G17" s="67"/>
      <c r="H17" s="25">
        <v>379</v>
      </c>
      <c r="I17" s="51">
        <v>20</v>
      </c>
      <c r="J17" s="52">
        <v>0</v>
      </c>
      <c r="K17" s="51">
        <v>20</v>
      </c>
      <c r="L17" s="51">
        <v>22.5</v>
      </c>
      <c r="M17" s="23">
        <f t="shared" si="0"/>
        <v>62.5</v>
      </c>
      <c r="N17" s="48">
        <v>4</v>
      </c>
    </row>
    <row r="18" spans="1:14" ht="12.75">
      <c r="A18" s="25">
        <v>10</v>
      </c>
      <c r="B18" s="42" t="s">
        <v>54</v>
      </c>
      <c r="C18" s="42" t="s">
        <v>25</v>
      </c>
      <c r="D18" s="22" t="s">
        <v>22</v>
      </c>
      <c r="E18" s="45">
        <v>94</v>
      </c>
      <c r="F18" s="42" t="s">
        <v>83</v>
      </c>
      <c r="G18" s="67"/>
      <c r="H18" s="25"/>
      <c r="I18" s="51">
        <v>0</v>
      </c>
      <c r="J18" s="51">
        <v>22</v>
      </c>
      <c r="K18" s="51">
        <v>0</v>
      </c>
      <c r="L18" s="51">
        <v>33</v>
      </c>
      <c r="M18" s="23">
        <f t="shared" si="0"/>
        <v>55</v>
      </c>
      <c r="N18" s="48">
        <v>3</v>
      </c>
    </row>
    <row r="19" spans="1:14" ht="12.75">
      <c r="A19" s="25">
        <v>11</v>
      </c>
      <c r="B19" s="42" t="s">
        <v>55</v>
      </c>
      <c r="C19" s="42" t="s">
        <v>56</v>
      </c>
      <c r="D19" s="22" t="s">
        <v>22</v>
      </c>
      <c r="E19" s="45">
        <v>95</v>
      </c>
      <c r="F19" s="42" t="s">
        <v>93</v>
      </c>
      <c r="G19" s="67" t="s">
        <v>103</v>
      </c>
      <c r="H19" s="25">
        <v>411</v>
      </c>
      <c r="I19" s="51">
        <v>0</v>
      </c>
      <c r="J19" s="51">
        <v>20</v>
      </c>
      <c r="K19" s="51">
        <v>0</v>
      </c>
      <c r="L19" s="51">
        <v>21</v>
      </c>
      <c r="M19" s="23">
        <f t="shared" si="0"/>
        <v>41</v>
      </c>
      <c r="N19" s="48">
        <v>3</v>
      </c>
    </row>
    <row r="20" spans="1:14" ht="12.75">
      <c r="A20" s="25">
        <v>12</v>
      </c>
      <c r="B20" s="42" t="s">
        <v>57</v>
      </c>
      <c r="C20" s="42" t="s">
        <v>58</v>
      </c>
      <c r="D20" s="22" t="s">
        <v>22</v>
      </c>
      <c r="E20" s="45">
        <v>98</v>
      </c>
      <c r="F20" s="42" t="s">
        <v>82</v>
      </c>
      <c r="G20" s="67"/>
      <c r="H20" s="25"/>
      <c r="I20" s="51">
        <v>0</v>
      </c>
      <c r="J20" s="51">
        <v>8</v>
      </c>
      <c r="K20" s="51">
        <v>13</v>
      </c>
      <c r="L20" s="51">
        <v>18</v>
      </c>
      <c r="M20" s="23">
        <f t="shared" si="0"/>
        <v>39</v>
      </c>
      <c r="N20" s="48">
        <v>3</v>
      </c>
    </row>
    <row r="21" spans="1:14" ht="12.75">
      <c r="A21" s="25">
        <v>13</v>
      </c>
      <c r="B21" s="42" t="s">
        <v>61</v>
      </c>
      <c r="C21" s="42" t="s">
        <v>34</v>
      </c>
      <c r="D21" s="22" t="s">
        <v>22</v>
      </c>
      <c r="E21" s="45">
        <v>95</v>
      </c>
      <c r="F21" s="42" t="s">
        <v>82</v>
      </c>
      <c r="G21" s="67"/>
      <c r="H21" s="25"/>
      <c r="I21" s="51">
        <v>16</v>
      </c>
      <c r="J21" s="52">
        <v>0</v>
      </c>
      <c r="K21" s="51">
        <v>15</v>
      </c>
      <c r="L21" s="51">
        <v>0</v>
      </c>
      <c r="M21" s="23">
        <f t="shared" si="0"/>
        <v>31</v>
      </c>
      <c r="N21" s="48">
        <v>3</v>
      </c>
    </row>
    <row r="22" spans="1:14" ht="25.5">
      <c r="A22" s="25">
        <v>14</v>
      </c>
      <c r="B22" s="42" t="s">
        <v>62</v>
      </c>
      <c r="C22" s="42" t="s">
        <v>63</v>
      </c>
      <c r="D22" s="22" t="s">
        <v>22</v>
      </c>
      <c r="E22" s="45">
        <v>97</v>
      </c>
      <c r="F22" s="42" t="s">
        <v>93</v>
      </c>
      <c r="G22" s="67" t="s">
        <v>104</v>
      </c>
      <c r="H22" s="25">
        <v>408</v>
      </c>
      <c r="I22" s="51">
        <v>0</v>
      </c>
      <c r="J22" s="51">
        <v>0</v>
      </c>
      <c r="K22" s="51">
        <v>15</v>
      </c>
      <c r="L22" s="51">
        <v>15</v>
      </c>
      <c r="M22" s="23">
        <f t="shared" si="0"/>
        <v>30</v>
      </c>
      <c r="N22" s="48">
        <v>2</v>
      </c>
    </row>
    <row r="23" spans="1:14" ht="12.75">
      <c r="A23" s="25">
        <v>15</v>
      </c>
      <c r="B23" s="42" t="s">
        <v>64</v>
      </c>
      <c r="C23" s="42" t="s">
        <v>65</v>
      </c>
      <c r="D23" s="22" t="s">
        <v>22</v>
      </c>
      <c r="E23" s="45">
        <v>95</v>
      </c>
      <c r="F23" s="42" t="s">
        <v>82</v>
      </c>
      <c r="G23" s="68" t="s">
        <v>94</v>
      </c>
      <c r="H23" s="25">
        <v>457</v>
      </c>
      <c r="I23" s="51">
        <v>0</v>
      </c>
      <c r="J23" s="51">
        <v>17</v>
      </c>
      <c r="K23" s="51">
        <v>12</v>
      </c>
      <c r="L23" s="51">
        <v>0</v>
      </c>
      <c r="M23" s="23">
        <f t="shared" si="0"/>
        <v>29</v>
      </c>
      <c r="N23" s="48">
        <v>2</v>
      </c>
    </row>
    <row r="24" spans="1:14" ht="12.75">
      <c r="A24" s="25">
        <v>16</v>
      </c>
      <c r="B24" s="42" t="s">
        <v>35</v>
      </c>
      <c r="C24" s="42" t="s">
        <v>36</v>
      </c>
      <c r="D24" s="22" t="s">
        <v>22</v>
      </c>
      <c r="E24" s="45">
        <v>97</v>
      </c>
      <c r="F24" s="42" t="s">
        <v>93</v>
      </c>
      <c r="G24" s="67" t="s">
        <v>102</v>
      </c>
      <c r="H24" s="25">
        <v>324</v>
      </c>
      <c r="I24" s="51">
        <v>0</v>
      </c>
      <c r="J24" s="51">
        <v>0</v>
      </c>
      <c r="K24" s="51">
        <v>17</v>
      </c>
      <c r="L24" s="51">
        <v>9</v>
      </c>
      <c r="M24" s="23">
        <f t="shared" si="0"/>
        <v>26</v>
      </c>
      <c r="N24" s="48">
        <v>2</v>
      </c>
    </row>
    <row r="25" spans="1:14" ht="12.75">
      <c r="A25" s="25">
        <v>17</v>
      </c>
      <c r="B25" s="42" t="s">
        <v>66</v>
      </c>
      <c r="C25" s="42" t="s">
        <v>67</v>
      </c>
      <c r="D25" s="49" t="s">
        <v>22</v>
      </c>
      <c r="E25" s="45">
        <v>98</v>
      </c>
      <c r="F25" s="42" t="s">
        <v>83</v>
      </c>
      <c r="G25" s="67"/>
      <c r="H25" s="25"/>
      <c r="I25" s="51">
        <v>0</v>
      </c>
      <c r="J25" s="51">
        <v>10</v>
      </c>
      <c r="K25" s="51">
        <v>14</v>
      </c>
      <c r="L25" s="51"/>
      <c r="M25" s="23">
        <f t="shared" si="0"/>
        <v>24</v>
      </c>
      <c r="N25" s="48">
        <v>1</v>
      </c>
    </row>
    <row r="26" spans="1:14" ht="12.75">
      <c r="A26" s="25">
        <v>18</v>
      </c>
      <c r="B26" s="43" t="s">
        <v>31</v>
      </c>
      <c r="C26" s="43" t="s">
        <v>24</v>
      </c>
      <c r="D26" s="49" t="s">
        <v>22</v>
      </c>
      <c r="E26" s="25">
        <v>98</v>
      </c>
      <c r="F26" s="47" t="s">
        <v>85</v>
      </c>
      <c r="G26" s="66" t="s">
        <v>98</v>
      </c>
      <c r="H26" s="25">
        <v>492</v>
      </c>
      <c r="I26" s="51">
        <v>0</v>
      </c>
      <c r="J26" s="51">
        <v>0</v>
      </c>
      <c r="K26" s="51">
        <v>0</v>
      </c>
      <c r="L26" s="51">
        <v>24</v>
      </c>
      <c r="M26" s="23">
        <f t="shared" si="0"/>
        <v>24</v>
      </c>
      <c r="N26" s="48">
        <v>1</v>
      </c>
    </row>
    <row r="27" spans="1:14" ht="12.75">
      <c r="A27" s="25">
        <v>19</v>
      </c>
      <c r="B27" s="42" t="s">
        <v>68</v>
      </c>
      <c r="C27" s="42" t="s">
        <v>26</v>
      </c>
      <c r="D27" s="49" t="s">
        <v>22</v>
      </c>
      <c r="E27" s="45">
        <v>94</v>
      </c>
      <c r="F27" s="42" t="s">
        <v>84</v>
      </c>
      <c r="G27" s="69" t="s">
        <v>95</v>
      </c>
      <c r="H27" s="25">
        <v>359</v>
      </c>
      <c r="I27" s="51">
        <v>0</v>
      </c>
      <c r="J27" s="51">
        <v>0</v>
      </c>
      <c r="K27" s="51">
        <v>19</v>
      </c>
      <c r="L27" s="51">
        <v>0</v>
      </c>
      <c r="M27" s="23">
        <f t="shared" si="0"/>
        <v>19</v>
      </c>
      <c r="N27" s="48">
        <v>1</v>
      </c>
    </row>
    <row r="28" spans="1:14" ht="12.75">
      <c r="A28" s="25">
        <v>20</v>
      </c>
      <c r="B28" s="42" t="s">
        <v>69</v>
      </c>
      <c r="C28" s="42" t="s">
        <v>70</v>
      </c>
      <c r="D28" s="49" t="s">
        <v>22</v>
      </c>
      <c r="E28" s="45">
        <v>94</v>
      </c>
      <c r="F28" s="42" t="s">
        <v>93</v>
      </c>
      <c r="G28" s="67" t="s">
        <v>105</v>
      </c>
      <c r="H28" s="25">
        <v>492</v>
      </c>
      <c r="I28" s="51">
        <v>0</v>
      </c>
      <c r="J28" s="51">
        <v>18</v>
      </c>
      <c r="K28" s="51">
        <v>0</v>
      </c>
      <c r="L28" s="51">
        <v>0</v>
      </c>
      <c r="M28" s="23">
        <f t="shared" si="0"/>
        <v>18</v>
      </c>
      <c r="N28" s="48">
        <v>1</v>
      </c>
    </row>
    <row r="29" spans="1:14" ht="12.75">
      <c r="A29" s="25">
        <v>21</v>
      </c>
      <c r="B29" s="44" t="s">
        <v>33</v>
      </c>
      <c r="C29" s="44" t="s">
        <v>32</v>
      </c>
      <c r="D29" s="49" t="s">
        <v>22</v>
      </c>
      <c r="E29" s="46">
        <v>98</v>
      </c>
      <c r="F29" s="44" t="s">
        <v>84</v>
      </c>
      <c r="G29" s="67"/>
      <c r="H29" s="25">
        <v>467</v>
      </c>
      <c r="I29" s="51">
        <v>0</v>
      </c>
      <c r="J29" s="51">
        <v>0</v>
      </c>
      <c r="K29" s="51">
        <v>9</v>
      </c>
      <c r="L29" s="51">
        <v>7.5</v>
      </c>
      <c r="M29" s="23">
        <f t="shared" si="0"/>
        <v>16.5</v>
      </c>
      <c r="N29" s="48">
        <v>1</v>
      </c>
    </row>
    <row r="30" spans="1:14" ht="12.75">
      <c r="A30" s="25">
        <v>22</v>
      </c>
      <c r="B30" s="6" t="s">
        <v>73</v>
      </c>
      <c r="C30" s="6" t="s">
        <v>24</v>
      </c>
      <c r="D30" s="49" t="s">
        <v>22</v>
      </c>
      <c r="E30" s="25">
        <v>98</v>
      </c>
      <c r="F30" s="6" t="s">
        <v>83</v>
      </c>
      <c r="G30" s="67"/>
      <c r="H30" s="25"/>
      <c r="I30" s="51">
        <v>0</v>
      </c>
      <c r="J30" s="51">
        <v>0</v>
      </c>
      <c r="K30" s="51">
        <v>0</v>
      </c>
      <c r="L30" s="51">
        <v>10.5</v>
      </c>
      <c r="M30" s="23">
        <f t="shared" si="0"/>
        <v>10.5</v>
      </c>
      <c r="N30" s="48">
        <v>1</v>
      </c>
    </row>
    <row r="31" spans="1:14" ht="12.75">
      <c r="A31" s="25">
        <v>23</v>
      </c>
      <c r="B31" s="42" t="s">
        <v>74</v>
      </c>
      <c r="C31" s="42" t="s">
        <v>75</v>
      </c>
      <c r="D31" s="49" t="s">
        <v>22</v>
      </c>
      <c r="E31" s="45">
        <v>96</v>
      </c>
      <c r="F31" s="42" t="s">
        <v>83</v>
      </c>
      <c r="G31" s="67"/>
      <c r="H31" s="25"/>
      <c r="I31" s="51">
        <v>0</v>
      </c>
      <c r="J31" s="51">
        <v>7</v>
      </c>
      <c r="K31" s="51">
        <v>0</v>
      </c>
      <c r="L31" s="51">
        <v>0</v>
      </c>
      <c r="M31" s="23">
        <f t="shared" si="0"/>
        <v>7</v>
      </c>
      <c r="N31" s="48">
        <v>1</v>
      </c>
    </row>
    <row r="32" spans="1:14" ht="12.75">
      <c r="A32" s="25">
        <v>24</v>
      </c>
      <c r="B32" s="6" t="s">
        <v>78</v>
      </c>
      <c r="C32" s="6" t="s">
        <v>79</v>
      </c>
      <c r="D32" s="49" t="s">
        <v>22</v>
      </c>
      <c r="E32" s="25">
        <v>99</v>
      </c>
      <c r="F32" s="6" t="s">
        <v>83</v>
      </c>
      <c r="G32" s="67"/>
      <c r="H32" s="25"/>
      <c r="I32" s="51">
        <v>0</v>
      </c>
      <c r="J32" s="51">
        <v>0</v>
      </c>
      <c r="K32" s="51">
        <v>0</v>
      </c>
      <c r="L32" s="51">
        <v>6</v>
      </c>
      <c r="M32" s="23">
        <f t="shared" si="0"/>
        <v>6</v>
      </c>
      <c r="N32" s="48">
        <v>1</v>
      </c>
    </row>
    <row r="33" spans="9:12" ht="12.75">
      <c r="I33" s="51"/>
      <c r="J33" s="51"/>
      <c r="K33" s="53"/>
      <c r="L33" s="53"/>
    </row>
  </sheetData>
  <mergeCells count="10">
    <mergeCell ref="D1:F1"/>
    <mergeCell ref="D2:F2"/>
    <mergeCell ref="D3:F3"/>
    <mergeCell ref="D4:F4"/>
    <mergeCell ref="A7:G7"/>
    <mergeCell ref="D5:F5"/>
    <mergeCell ref="D6:F6"/>
    <mergeCell ref="H2:J2"/>
    <mergeCell ref="H3:J3"/>
    <mergeCell ref="H4:J4"/>
  </mergeCells>
  <dataValidations count="1">
    <dataValidation type="list" allowBlank="1" showInputMessage="1" showErrorMessage="1" sqref="D5:F5">
      <formula1>$O$3:$O$4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L5" sqref="L5"/>
    </sheetView>
  </sheetViews>
  <sheetFormatPr defaultColWidth="9.00390625" defaultRowHeight="12.75"/>
  <cols>
    <col min="1" max="1" width="3.75390625" style="0" bestFit="1" customWidth="1"/>
    <col min="2" max="2" width="11.25390625" style="0" customWidth="1"/>
    <col min="3" max="3" width="12.125" style="0" customWidth="1"/>
    <col min="4" max="4" width="4.875" style="0" customWidth="1"/>
    <col min="5" max="5" width="6.25390625" style="0" bestFit="1" customWidth="1"/>
    <col min="6" max="6" width="21.00390625" style="0" customWidth="1"/>
    <col min="7" max="7" width="24.75390625" style="1" customWidth="1"/>
    <col min="8" max="8" width="9.125" style="71" customWidth="1"/>
  </cols>
  <sheetData>
    <row r="1" spans="1:13" ht="13.5" thickBot="1">
      <c r="A1" s="9" t="s">
        <v>0</v>
      </c>
      <c r="B1" s="10"/>
      <c r="C1" s="10"/>
      <c r="D1" s="88" t="s">
        <v>91</v>
      </c>
      <c r="E1" s="89"/>
      <c r="F1" s="90"/>
      <c r="G1"/>
      <c r="H1" s="70"/>
      <c r="M1" s="2"/>
    </row>
    <row r="2" spans="1:13" ht="13.5" thickBot="1">
      <c r="A2" s="11" t="s">
        <v>1</v>
      </c>
      <c r="B2" s="8"/>
      <c r="C2" s="8"/>
      <c r="D2" s="73" t="s">
        <v>89</v>
      </c>
      <c r="E2" s="74"/>
      <c r="F2" s="75"/>
      <c r="G2" s="14" t="s">
        <v>2</v>
      </c>
      <c r="H2" s="79" t="s">
        <v>28</v>
      </c>
      <c r="I2" s="80"/>
      <c r="J2" s="81"/>
      <c r="K2" s="3"/>
      <c r="L2" s="3"/>
      <c r="M2" s="4"/>
    </row>
    <row r="3" spans="1:13" ht="14.25" thickBot="1" thickTop="1">
      <c r="A3" s="11" t="s">
        <v>3</v>
      </c>
      <c r="B3" s="8"/>
      <c r="C3" s="8"/>
      <c r="D3" s="73" t="s">
        <v>27</v>
      </c>
      <c r="E3" s="74"/>
      <c r="F3" s="75"/>
      <c r="G3" s="15" t="s">
        <v>4</v>
      </c>
      <c r="H3" s="82" t="s">
        <v>29</v>
      </c>
      <c r="I3" s="83"/>
      <c r="J3" s="84"/>
      <c r="K3" s="3"/>
      <c r="L3" s="3"/>
      <c r="M3" s="4"/>
    </row>
    <row r="4" spans="1:13" ht="14.25" thickBot="1" thickTop="1">
      <c r="A4" s="11" t="s">
        <v>5</v>
      </c>
      <c r="B4" s="8"/>
      <c r="C4" s="8"/>
      <c r="D4" s="73" t="s">
        <v>88</v>
      </c>
      <c r="E4" s="74"/>
      <c r="F4" s="75"/>
      <c r="G4" s="16" t="s">
        <v>6</v>
      </c>
      <c r="H4" s="85" t="s">
        <v>87</v>
      </c>
      <c r="I4" s="86"/>
      <c r="J4" s="87"/>
      <c r="M4" s="2"/>
    </row>
    <row r="5" spans="1:13" ht="12.75">
      <c r="A5" s="11" t="s">
        <v>7</v>
      </c>
      <c r="B5" s="8"/>
      <c r="C5" s="8"/>
      <c r="D5" s="73"/>
      <c r="E5" s="74"/>
      <c r="F5" s="75"/>
      <c r="G5"/>
      <c r="H5" s="70"/>
      <c r="M5" s="2"/>
    </row>
    <row r="6" spans="1:13" ht="13.5" thickBot="1">
      <c r="A6" s="12" t="s">
        <v>8</v>
      </c>
      <c r="B6" s="13"/>
      <c r="C6" s="13"/>
      <c r="D6" s="76" t="s">
        <v>92</v>
      </c>
      <c r="E6" s="77"/>
      <c r="F6" s="78"/>
      <c r="G6"/>
      <c r="H6" s="70"/>
      <c r="M6" s="2"/>
    </row>
    <row r="7" spans="1:11" ht="16.5" thickBot="1">
      <c r="A7" s="72" t="s">
        <v>9</v>
      </c>
      <c r="B7" s="72"/>
      <c r="C7" s="72"/>
      <c r="D7" s="72"/>
      <c r="E7" s="72"/>
      <c r="F7" s="72"/>
      <c r="G7" s="72"/>
      <c r="H7" s="5"/>
      <c r="I7" s="5"/>
      <c r="J7" s="5"/>
      <c r="K7" s="5"/>
    </row>
    <row r="8" spans="1:14" ht="26.25" thickBot="1">
      <c r="A8" s="26" t="s">
        <v>10</v>
      </c>
      <c r="B8" s="27" t="s">
        <v>11</v>
      </c>
      <c r="C8" s="36" t="s">
        <v>12</v>
      </c>
      <c r="D8" s="37" t="s">
        <v>13</v>
      </c>
      <c r="E8" s="38" t="s">
        <v>14</v>
      </c>
      <c r="F8" s="39" t="s">
        <v>15</v>
      </c>
      <c r="G8" s="40" t="s">
        <v>16</v>
      </c>
      <c r="H8" s="39" t="s">
        <v>17</v>
      </c>
      <c r="I8" s="41" t="s">
        <v>18</v>
      </c>
      <c r="J8" s="39" t="s">
        <v>19</v>
      </c>
      <c r="K8" s="37" t="s">
        <v>20</v>
      </c>
      <c r="L8" s="37" t="s">
        <v>86</v>
      </c>
      <c r="M8" s="7" t="s">
        <v>21</v>
      </c>
      <c r="N8" s="28" t="s">
        <v>30</v>
      </c>
    </row>
    <row r="9" spans="1:14" ht="12.75">
      <c r="A9" s="54">
        <v>1</v>
      </c>
      <c r="B9" s="55" t="s">
        <v>42</v>
      </c>
      <c r="C9" s="55" t="s">
        <v>53</v>
      </c>
      <c r="D9" s="56" t="s">
        <v>23</v>
      </c>
      <c r="E9" s="57">
        <v>94</v>
      </c>
      <c r="F9" s="55" t="s">
        <v>82</v>
      </c>
      <c r="G9" s="29"/>
      <c r="H9" s="56"/>
      <c r="I9" s="58">
        <v>19</v>
      </c>
      <c r="J9" s="59">
        <v>0</v>
      </c>
      <c r="K9" s="58">
        <v>18</v>
      </c>
      <c r="L9" s="58">
        <v>19.5</v>
      </c>
      <c r="M9" s="30">
        <f>SUM(I9:L9)</f>
        <v>56.5</v>
      </c>
      <c r="N9" s="31">
        <v>9</v>
      </c>
    </row>
    <row r="10" spans="1:14" ht="12.75">
      <c r="A10" s="60">
        <v>2</v>
      </c>
      <c r="B10" s="42" t="s">
        <v>59</v>
      </c>
      <c r="C10" s="42" t="s">
        <v>60</v>
      </c>
      <c r="D10" s="25" t="s">
        <v>23</v>
      </c>
      <c r="E10" s="45">
        <v>99</v>
      </c>
      <c r="F10" s="42" t="s">
        <v>83</v>
      </c>
      <c r="G10" s="24"/>
      <c r="H10" s="25"/>
      <c r="I10" s="51">
        <v>0</v>
      </c>
      <c r="J10" s="51">
        <v>9</v>
      </c>
      <c r="K10" s="51">
        <v>11</v>
      </c>
      <c r="L10" s="51">
        <v>13.5</v>
      </c>
      <c r="M10" s="23">
        <f>SUM(I10:L10)</f>
        <v>33.5</v>
      </c>
      <c r="N10" s="32">
        <v>7</v>
      </c>
    </row>
    <row r="11" spans="1:14" ht="12.75">
      <c r="A11" s="60">
        <v>3</v>
      </c>
      <c r="B11" s="6" t="s">
        <v>71</v>
      </c>
      <c r="C11" s="6" t="s">
        <v>72</v>
      </c>
      <c r="D11" s="25" t="s">
        <v>23</v>
      </c>
      <c r="E11" s="25">
        <v>99</v>
      </c>
      <c r="F11" s="6" t="s">
        <v>93</v>
      </c>
      <c r="G11" s="24" t="s">
        <v>106</v>
      </c>
      <c r="H11" s="25">
        <v>439</v>
      </c>
      <c r="I11" s="51">
        <v>0</v>
      </c>
      <c r="J11" s="51">
        <v>0</v>
      </c>
      <c r="K11" s="51">
        <v>0</v>
      </c>
      <c r="L11" s="51">
        <v>12</v>
      </c>
      <c r="M11" s="23">
        <f>SUM(I11:L11)</f>
        <v>12</v>
      </c>
      <c r="N11" s="32">
        <v>6</v>
      </c>
    </row>
    <row r="12" spans="1:14" ht="12.75">
      <c r="A12" s="60">
        <v>4</v>
      </c>
      <c r="B12" s="6" t="s">
        <v>76</v>
      </c>
      <c r="C12" s="6" t="s">
        <v>77</v>
      </c>
      <c r="D12" s="25" t="s">
        <v>23</v>
      </c>
      <c r="E12" s="25">
        <v>97</v>
      </c>
      <c r="F12" s="6" t="s">
        <v>85</v>
      </c>
      <c r="G12" s="24"/>
      <c r="H12" s="25"/>
      <c r="I12" s="25">
        <v>0</v>
      </c>
      <c r="J12" s="25">
        <v>6</v>
      </c>
      <c r="K12" s="25">
        <v>0</v>
      </c>
      <c r="L12" s="25">
        <v>0</v>
      </c>
      <c r="M12" s="48">
        <v>6</v>
      </c>
      <c r="N12" s="32">
        <v>5</v>
      </c>
    </row>
    <row r="13" spans="1:14" ht="13.5" thickBot="1">
      <c r="A13" s="61">
        <v>5</v>
      </c>
      <c r="B13" s="62" t="s">
        <v>80</v>
      </c>
      <c r="C13" s="62" t="s">
        <v>81</v>
      </c>
      <c r="D13" s="63" t="s">
        <v>23</v>
      </c>
      <c r="E13" s="64">
        <v>97</v>
      </c>
      <c r="F13" s="62" t="s">
        <v>83</v>
      </c>
      <c r="G13" s="33"/>
      <c r="H13" s="63"/>
      <c r="I13" s="65">
        <v>0</v>
      </c>
      <c r="J13" s="65">
        <v>5</v>
      </c>
      <c r="K13" s="65">
        <v>0</v>
      </c>
      <c r="L13" s="65">
        <v>0</v>
      </c>
      <c r="M13" s="34">
        <f>SUM(I13:L13)</f>
        <v>5</v>
      </c>
      <c r="N13" s="35">
        <v>4</v>
      </c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</sheetData>
  <mergeCells count="10">
    <mergeCell ref="A7:G7"/>
    <mergeCell ref="D1:F1"/>
    <mergeCell ref="D2:F2"/>
    <mergeCell ref="H2:J2"/>
    <mergeCell ref="D3:F3"/>
    <mergeCell ref="H3:J3"/>
    <mergeCell ref="D4:F4"/>
    <mergeCell ref="H4:J4"/>
    <mergeCell ref="D5:F5"/>
    <mergeCell ref="D6:F6"/>
  </mergeCells>
  <dataValidations count="1">
    <dataValidation type="list" allowBlank="1" showInputMessage="1" showErrorMessage="1" sqref="D5:F5">
      <formula1>$O$3:$O$4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Nerling Witold</dc:creator>
  <cp:keywords/>
  <dc:description/>
  <cp:lastModifiedBy>Jerzy Jodłowski</cp:lastModifiedBy>
  <dcterms:created xsi:type="dcterms:W3CDTF">2010-06-02T08:19:24Z</dcterms:created>
  <dcterms:modified xsi:type="dcterms:W3CDTF">2011-11-13T06:44:33Z</dcterms:modified>
  <cp:category/>
  <cp:version/>
  <cp:contentType/>
  <cp:contentStatus/>
</cp:coreProperties>
</file>